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60F1EDCD-89D0-4CA5-BB7E-652C8F01CA1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<sst xmlns="http://schemas.openxmlformats.org/spreadsheetml/2006/main" count="84" uniqueCount="43">
  <si>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</si>
  <si>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</si>
  <si>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</si>
  <si>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</si>
  <si>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</si>
  <si>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</si>
  <si>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</si>
  <si>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</si>
  <si>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</si>
  <si>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</si>
  <si>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</si>
  <si>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</si>
  <si>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</si>
  <si>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</si>
  <si>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</si>
  <si>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</si>
  <si>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</si>
  <si>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</si>
  <si>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</si>
  <si>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</si>
  <si>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</si>
  <si>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</si>
  <si>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</si>
  <si>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</si>
  <si>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</si>
  <si>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</si>
  <si>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</si>
  <si>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</si>
  <si>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</si>
  <si>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</si>
  <si>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</si>
  <si>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</si>
  <si>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</si>
  <si>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</si>
  <si>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</si>
  <si>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</si>
  <si>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</si>
  <si>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</si>
  <si>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</si>
  <si>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</si>
  <si>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</si>
  <si>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21 - Otrokovice</t>
  </si>
  <si>
    <t>21 - Otrokovice,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</si>
</sst>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36023299.200000003</v>
      </c>
      <c r="F9" s="15">
        <f>E9+(E9*$C$6)</f>
        <v>36023299.200000003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53666424</v>
      </c>
      <c r="F10" s="14">
        <f t="shared" ref="F10:F19" si="1">E10+(E10*$C$6)</f>
        <v>53666424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52514784</v>
      </c>
      <c r="F11" s="14">
        <f t="shared" si="1"/>
        <v>52514784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1888689.6</v>
      </c>
      <c r="F12" s="14">
        <f t="shared" si="1"/>
        <v>1888689.6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22802472</v>
      </c>
      <c r="F13" s="14">
        <f t="shared" si="1"/>
        <v>22802472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10848448.800000001</v>
      </c>
      <c r="F14" s="14">
        <f t="shared" si="1"/>
        <v>10848448.800000001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22865397.101413075</v>
      </c>
      <c r="F15" s="14">
        <f t="shared" si="1"/>
        <v>22865397.101413075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5449512.5798328901</v>
      </c>
      <c r="F16" s="14">
        <f t="shared" si="1"/>
        <v>5449512.5798328901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9238903.8068752326</v>
      </c>
      <c r="F17" s="14">
        <f t="shared" si="1"/>
        <v>9238903.8068752326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14395500</v>
      </c>
      <c r="F18" s="14">
        <f t="shared" si="1"/>
        <v>14395500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630660.57073486724</v>
      </c>
      <c r="F19" s="14">
        <f t="shared" si="1"/>
        <v>630660.57073486724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230328000</v>
      </c>
      <c r="F20" s="54">
        <f>E20+(E20*$C$6)</f>
        <v>230328000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nz+WlDjhFSymLRBI5QQ3DJGJA4kU0Z5IXFIgG2qau0xlQ/mF5jyrCPduGlaG1OgwtXFkbWgFDy5u6fJZC19WKg==" saltValue="kSMvvP2jeXTtov9RMeHGY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11016116.1</v>
      </c>
      <c r="F9" s="15">
        <f>E9+(E9*$C$6)</f>
        <v>11016116.1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1773488.5071026389</v>
      </c>
      <c r="F10" s="14">
        <f t="shared" ref="F10:F20" si="1">E10+(E10*$C$6)</f>
        <v>1773488.5071026389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6718719.4884106172</v>
      </c>
      <c r="F11" s="14">
        <f t="shared" si="1"/>
        <v>6718719.4884106172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1514986.5848087484</v>
      </c>
      <c r="F12" s="14">
        <f t="shared" si="1"/>
        <v>1514986.5848087484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399009.87391351291</v>
      </c>
      <c r="F13" s="14">
        <f t="shared" si="1"/>
        <v>399009.87391351291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447381.41076670453</v>
      </c>
      <c r="F14" s="14">
        <f t="shared" si="1"/>
        <v>447381.41076670453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45836.00956934948</v>
      </c>
      <c r="F15" s="14">
        <f t="shared" si="1"/>
        <v>45836.00956934948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440382.49912587571</v>
      </c>
      <c r="F16" s="14">
        <f t="shared" si="1"/>
        <v>440382.49912587571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1372.3356158487868</v>
      </c>
      <c r="F17" s="14">
        <f t="shared" si="1"/>
        <v>1372.3356158487868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443012.5382852857</v>
      </c>
      <c r="F18" s="14">
        <f t="shared" si="1"/>
        <v>443012.5382852857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64839.806647799945</v>
      </c>
      <c r="F19" s="14">
        <f t="shared" si="1"/>
        <v>64839.806647799945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22864500</v>
      </c>
      <c r="F20" s="54">
        <f t="shared" si="1"/>
        <v>22864500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DyCD6+XBAfaAku7deOYjKeum3p5msZDISyb2gnxwz7dboQ5frcUrUjDGedP5WsJUNcsz2VFl0s/9FSWqVU+D8Q==" saltValue="K0SFpKfvcxvPuSJ58kPjyA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14456207.15</v>
      </c>
      <c r="F9" s="15">
        <f>E9+(E9*$C$6)</f>
        <v>14456207.15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9400866.1999999993</v>
      </c>
      <c r="F10" s="14">
        <f t="shared" ref="F10:F16" si="0">E10+(E10*$C$6)</f>
        <v>9400866.1999999993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1967363.2000000002</v>
      </c>
      <c r="F11" s="14">
        <f t="shared" si="0"/>
        <v>1967363.2000000002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975297.95000000007</v>
      </c>
      <c r="F12" s="14">
        <f t="shared" si="0"/>
        <v>975297.95000000007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841159.54999999993</v>
      </c>
      <c r="F13" s="14">
        <f t="shared" si="0"/>
        <v>841159.54999999993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229153.1</v>
      </c>
      <c r="F14" s="14">
        <f t="shared" si="0"/>
        <v>229153.1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76567.405572740186</v>
      </c>
      <c r="F15" s="14">
        <f t="shared" si="0"/>
        <v>76567.405572740186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27945500</v>
      </c>
      <c r="F16" s="53">
        <f t="shared" si="0"/>
        <v>27945500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M8HNcJmXXV56Kr5N+01/f3o/QNdBCNX8lSL29mIaB92Pr8Sxt9pu/81Pw3jUx+Tg7j9C5BHl4+Bi7xj1QQnYRg==" saltValue="ocGpCJq/0yc8sp6+s5JLGw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230328000</v>
      </c>
      <c r="D8" s="47">
        <f>'Běžné opravy'!F20</f>
        <v>22864500</v>
      </c>
      <c r="E8" s="47">
        <f>Poruchy!F16</f>
        <v>27945500</v>
      </c>
      <c r="F8" s="52">
        <f>SUM(C8:E8)</f>
        <v>281138000</v>
      </c>
    </row>
  </sheetData>
  <sheetProtection algorithmName="SHA-512" hashValue="BnrHNjcG9eiaPNb9Z4P01qDg+Iu175EWEQ5mZ2Lmkr8BY/AJAyYPVOyBvsQO+HEHyYRIxIXIs9HJ+XSWW/pt+A==" saltValue="ZA8rNTKon1nKzDFOHn8vD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2021-03-24T14:24:34Z</dcterms:modified>
</cp:coreProperties>
</file>